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2260" windowHeight="12645"/>
  </bookViews>
  <sheets>
    <sheet name="Sheet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/>
  <c r="H14"/>
  <c r="H9"/>
  <c r="H10"/>
  <c r="H11"/>
  <c r="H8"/>
  <c r="H5" l="1"/>
  <c r="H4"/>
  <c r="H3"/>
</calcChain>
</file>

<file path=xl/sharedStrings.xml><?xml version="1.0" encoding="utf-8"?>
<sst xmlns="http://schemas.openxmlformats.org/spreadsheetml/2006/main" count="70" uniqueCount="56">
  <si>
    <t>№ п/п</t>
  </si>
  <si>
    <t>Наименование</t>
  </si>
  <si>
    <t>Модель</t>
  </si>
  <si>
    <t>Примерные технические характеристики</t>
  </si>
  <si>
    <t>Ед. изм.</t>
  </si>
  <si>
    <t xml:space="preserve">Кол-во </t>
  </si>
  <si>
    <t>Стоимость</t>
  </si>
  <si>
    <t>Итого</t>
  </si>
  <si>
    <t>1.</t>
  </si>
  <si>
    <t>1.1</t>
  </si>
  <si>
    <t>PICASO Designer X</t>
  </si>
  <si>
    <t>­ Тип принтера: FDM, FFF,
­ материал (основной): PLA,
­ количество печатающих головок: 1,
­ рабочий стол: с подогревом, 
­ рабочая область (XYZ): 200×200×200 мм, 
­ максимальная скорость печати: не менее 150 мм/сек,
­ минимальная толщина слоя: 10 мкм,
­ закрытый корпус: наличие,
­ охлаждение зоны печати: наличие</t>
  </si>
  <si>
    <t>шт.</t>
  </si>
  <si>
    <t>1.2</t>
  </si>
  <si>
    <t>1.3</t>
  </si>
  <si>
    <t>Picaso Designer XL</t>
  </si>
  <si>
    <t>­ Тип принтера: FDM, FFF,
­ материал (основной): PLA,
­ количество печатающих головок: 1,
­ рабочий стол: с подогревом, 
­ рабочая область (XYZ): от 360×360×610 мм, 
­ максимальная скорость печати: 150 мм/сек,
­ минимальная толщина слоя:  10 мкм,
­ закрытый корпус: наличие,
­ охлаждение зоны печати: наличие</t>
  </si>
  <si>
    <t>Ноутбук</t>
  </si>
  <si>
    <t xml:space="preserve">3D принтер с большой рабочей областью </t>
  </si>
  <si>
    <t xml:space="preserve">3Д-принтер </t>
  </si>
  <si>
    <t xml:space="preserve">Ноутбук Lenоvo V130-15IKB 15.6 </t>
  </si>
  <si>
    <t>Процессор: не менее 2 ядер, 
тактовая частота: не менее 2,5 ГГц, 
оперативная память: не менее 8192 Мб,
объём накопителя HDD: не менее 1000 Гб,                                   
диагональ экрана: не менее 15 дюмов,
разрешение экрана: не менее 1920×1080,
манипулятор типа мышь - наличие</t>
  </si>
  <si>
    <t>2.1</t>
  </si>
  <si>
    <t xml:space="preserve">Расходные материалы для FDM/FFF принтеров </t>
  </si>
  <si>
    <t>Пластик Rec 1000 гр. 10 катушек, цвет в ассортименте</t>
  </si>
  <si>
    <t>Пластик Rec</t>
  </si>
  <si>
    <t>1250х2050 Прозрачный, 1 мм, 2мм, 3мм, 4мм, 5мм</t>
  </si>
  <si>
    <t>комп</t>
  </si>
  <si>
    <t>2.2</t>
  </si>
  <si>
    <t>2.3</t>
  </si>
  <si>
    <t>2.4</t>
  </si>
  <si>
    <t>Оргстекло</t>
  </si>
  <si>
    <t>1525х2050 мм толщина3мм</t>
  </si>
  <si>
    <t xml:space="preserve">Оргстекло цветное разных цветов </t>
  </si>
  <si>
    <t>Фанера 3 мм сорт 2/3, лист размером 1525х1525 мм,  Фанера 4 мм сорт 2/3, лист размером 1525х1525 мм,  Фанера 6 мм сорт 2/3, лист размером 1525х1525 мм</t>
  </si>
  <si>
    <t>Фанера</t>
  </si>
  <si>
    <t>Фанера ФК 2/3 сорт шлифованная</t>
  </si>
  <si>
    <t>3.1</t>
  </si>
  <si>
    <t>Intel Parallel Studio XE 2020 Composer Edition. Академическая лицензия</t>
  </si>
  <si>
    <t>SketchUp 2020 Pro. Лицензии Single User</t>
  </si>
  <si>
    <t>Возможность писать приложения, которые масштабируются, за счет улучшенной параллельной производительности на новейших процессорах Intel Xeon и Intel Core. Возможность идентифицировать, оптимизирать и настраивать платформы Intel для постоянной памяти Intel Optane DC. Возможность анализа имитации кеша для векторизации для L1, L2, L3 и DRAM в Intel Advisor. Поддержка облака HPC должна помогает использовать преимущества AWS Parallel Cluster. Полная поддержка C ++ 2017 с начальной поддержкой C ++ 20.
Поддержка Fortran: от 2008 до 2018 наличие
Поддержка Python 3.7. наличие
Полная версия OpenMP 4.5 и начальная версия OpenMP 5.0. наличие
Интеграция с Microsoft Visual Studio 2019. наличие</t>
  </si>
  <si>
    <t>Возможность  экспортировать проекты в следующие графические форматы: 3ds, bmp, ddf, dwg, jpg, obj, png и psd. Возможность полученные изображения распечатать, отправить по электронной почте. Возможность масштабируемые и точные планы, фасады, блоки заголовков. Возможность дизайн страниц, наброски векторных иллюстраций</t>
  </si>
  <si>
    <t>2.</t>
  </si>
  <si>
    <t>Программное обеспечение</t>
  </si>
  <si>
    <t xml:space="preserve">Позволяет печатать заготовки и модели для изучения тем по математике;информатике;технологии </t>
  </si>
  <si>
    <t>Позволяет печатать заготовки для моделирования и програмирования, модели для изучения тем по математике, информатике; технологии</t>
  </si>
  <si>
    <t xml:space="preserve">Для работы по апробации рабочих программ и создания проектов </t>
  </si>
  <si>
    <r>
      <rPr>
        <sz val="11"/>
        <color theme="1"/>
        <rFont val="Times New Roman"/>
        <family val="1"/>
        <charset val="204"/>
      </rPr>
      <t>SketchUp 2020 Pro. Лицензии Single User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Times New Roman"/>
        <family val="1"/>
        <charset val="204"/>
      </rPr>
      <t xml:space="preserve">1) позволяет создавать, редактировать и распечатывать 3D модели;
2) позволяет создавать дизайн и детализацию для 3D моделей;
3) позволяет разделить модель на секции для обработки внутренних деталей;  </t>
    </r>
  </si>
  <si>
    <t>Создание моделей на 3Д-принтере</t>
  </si>
  <si>
    <t>Создание моделей(проектов) по технологии на лазерном станке</t>
  </si>
  <si>
    <t>ИТОГО:</t>
  </si>
  <si>
    <t>ВСЕГО:</t>
  </si>
  <si>
    <t>Оборудование(0330)</t>
  </si>
  <si>
    <t>Расходные материалы(0330)</t>
  </si>
  <si>
    <t>ПО(Цифровые учебно-методические материалы)(0320)</t>
  </si>
  <si>
    <r>
      <rPr>
        <sz val="11"/>
        <color theme="1"/>
        <rFont val="Times New Roman"/>
        <family val="1"/>
        <charset val="204"/>
      </rPr>
      <t>1) позволяет применить к модели предустановленные текстуры или создать собственные;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Times New Roman"/>
        <family val="1"/>
        <charset val="204"/>
      </rPr>
      <t>2) позволяет наполнить модель готовыми компонентами (деревья, машины, двери и окна, люди) или создать собственные;
3) позволяет осуществить виртуальный обзор;
4) возможность ускоренной разработки благодаря параллельным моделям, основанным на отраслевых стандартах;
5) позволяет вывести модель на печать.</t>
    </r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</si>
</sst>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sz val="11"/>
      <color indexed="8"/>
      <name val="Calibri"/>
      <family val="2"/>
      <charset val="204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</font>
    <font>
      <sz val="12"/>
      <color rgb="FF000000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8" fillId="0" borderId="0"/>
    <xf numFmtId="0" fontId="4" fillId="0" borderId="0" applyNumberFormat="0" applyFill="0" applyBorder="0" applyProtection="0"/>
  </cellStyleXfs>
  <cellXfs count="35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>
      <alignment horizontal="left" vertical="top"/>
    </xf>
    <xf numFmtId="0" fontId="5" fillId="0" borderId="1" xfId="2" applyFont="1" applyFill="1" applyBorder="1" applyAlignment="1">
      <alignment horizontal="left" vertical="top" wrapText="1"/>
    </xf>
    <xf numFmtId="0" fontId="5" fillId="0" borderId="1" xfId="2" applyFont="1" applyFill="1" applyBorder="1" applyAlignment="1">
      <alignment horizontal="center" vertical="top"/>
    </xf>
    <xf numFmtId="0" fontId="6" fillId="0" borderId="0" xfId="0" applyFont="1" applyFill="1"/>
    <xf numFmtId="49" fontId="7" fillId="0" borderId="1" xfId="2" applyNumberFormat="1" applyFont="1" applyFill="1" applyBorder="1" applyAlignment="1">
      <alignment horizontal="left" vertical="top"/>
    </xf>
    <xf numFmtId="0" fontId="7" fillId="0" borderId="1" xfId="1" applyFont="1" applyFill="1" applyBorder="1" applyAlignment="1">
      <alignment horizontal="left" vertical="top" wrapText="1"/>
    </xf>
    <xf numFmtId="0" fontId="7" fillId="0" borderId="1" xfId="3" applyFont="1" applyFill="1" applyBorder="1" applyAlignment="1">
      <alignment vertical="top" wrapText="1"/>
    </xf>
    <xf numFmtId="49" fontId="9" fillId="0" borderId="1" xfId="4" applyNumberFormat="1" applyFont="1" applyFill="1" applyBorder="1" applyAlignment="1">
      <alignment horizontal="center" vertical="top"/>
    </xf>
    <xf numFmtId="3" fontId="10" fillId="0" borderId="1" xfId="2" applyNumberFormat="1" applyFont="1" applyFill="1" applyBorder="1" applyAlignment="1">
      <alignment horizontal="center" vertical="top"/>
    </xf>
    <xf numFmtId="0" fontId="11" fillId="0" borderId="1" xfId="4" applyFont="1" applyBorder="1" applyAlignment="1"/>
    <xf numFmtId="0" fontId="0" fillId="0" borderId="1" xfId="0" applyBorder="1"/>
    <xf numFmtId="0" fontId="12" fillId="0" borderId="1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/>
    <xf numFmtId="0" fontId="5" fillId="0" borderId="1" xfId="1" applyFont="1" applyFill="1" applyBorder="1" applyAlignment="1">
      <alignment horizontal="left" vertical="top" wrapText="1"/>
    </xf>
    <xf numFmtId="49" fontId="7" fillId="0" borderId="2" xfId="2" applyNumberFormat="1" applyFont="1" applyFill="1" applyBorder="1" applyAlignment="1">
      <alignment horizontal="left" vertical="top"/>
    </xf>
    <xf numFmtId="0" fontId="12" fillId="0" borderId="1" xfId="0" applyFont="1" applyFill="1" applyBorder="1" applyAlignment="1">
      <alignment horizontal="justify" vertical="center" wrapText="1"/>
    </xf>
    <xf numFmtId="0" fontId="15" fillId="0" borderId="1" xfId="0" applyFont="1" applyFill="1" applyBorder="1" applyAlignment="1">
      <alignment horizontal="justify" vertical="center" wrapText="1"/>
    </xf>
    <xf numFmtId="0" fontId="0" fillId="0" borderId="0" xfId="0" applyAlignment="1">
      <alignment wrapText="1"/>
    </xf>
    <xf numFmtId="0" fontId="16" fillId="0" borderId="0" xfId="0" applyFont="1"/>
    <xf numFmtId="0" fontId="16" fillId="0" borderId="0" xfId="0" applyFont="1" applyAlignment="1">
      <alignment wrapText="1"/>
    </xf>
    <xf numFmtId="0" fontId="16" fillId="0" borderId="1" xfId="0" applyFont="1" applyBorder="1"/>
    <xf numFmtId="0" fontId="9" fillId="0" borderId="1" xfId="4" applyFont="1" applyBorder="1" applyAlignment="1"/>
    <xf numFmtId="0" fontId="16" fillId="0" borderId="1" xfId="0" applyFont="1" applyFill="1" applyBorder="1"/>
    <xf numFmtId="3" fontId="18" fillId="0" borderId="1" xfId="2" applyNumberFormat="1" applyFont="1" applyFill="1" applyBorder="1" applyAlignment="1">
      <alignment horizontal="center" vertical="top"/>
    </xf>
    <xf numFmtId="0" fontId="19" fillId="0" borderId="1" xfId="4" applyFont="1" applyBorder="1" applyAlignment="1"/>
    <xf numFmtId="3" fontId="19" fillId="0" borderId="1" xfId="4" applyNumberFormat="1" applyFont="1" applyBorder="1" applyAlignment="1"/>
    <xf numFmtId="3" fontId="20" fillId="0" borderId="0" xfId="0" applyNumberFormat="1" applyFont="1"/>
    <xf numFmtId="0" fontId="20" fillId="0" borderId="0" xfId="0" applyFont="1"/>
    <xf numFmtId="3" fontId="17" fillId="0" borderId="0" xfId="0" applyNumberFormat="1" applyFont="1"/>
    <xf numFmtId="3" fontId="20" fillId="0" borderId="1" xfId="0" applyNumberFormat="1" applyFont="1" applyBorder="1"/>
  </cellXfs>
  <cellStyles count="5">
    <cellStyle name="Обычный" xfId="0" builtinId="0"/>
    <cellStyle name="Обычный 2" xfId="1"/>
    <cellStyle name="Обычный 2 2" xfId="2"/>
    <cellStyle name="Обычный 3" xfId="3"/>
    <cellStyle name="Обычный 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pane ySplit="1" topLeftCell="A13" activePane="bottomLeft" state="frozen"/>
      <selection pane="bottomLeft" activeCell="I14" sqref="I14"/>
    </sheetView>
  </sheetViews>
  <sheetFormatPr defaultRowHeight="15"/>
  <cols>
    <col min="2" max="2" width="28.140625" customWidth="1"/>
    <col min="3" max="3" width="20.5703125" customWidth="1"/>
    <col min="4" max="4" width="50.42578125" customWidth="1"/>
    <col min="6" max="6" width="9.28515625" bestFit="1" customWidth="1"/>
    <col min="7" max="7" width="13.140625" customWidth="1"/>
    <col min="8" max="8" width="10.85546875" bestFit="1" customWidth="1"/>
    <col min="9" max="9" width="36.28515625" customWidth="1"/>
  </cols>
  <sheetData>
    <row r="1" spans="1:12" ht="15.7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12">
      <c r="A2" s="3" t="s">
        <v>8</v>
      </c>
      <c r="B2" s="4" t="s">
        <v>52</v>
      </c>
      <c r="C2" s="4"/>
      <c r="D2" s="4"/>
      <c r="E2" s="5"/>
      <c r="F2" s="5"/>
      <c r="G2" s="6"/>
      <c r="H2" s="6"/>
    </row>
    <row r="3" spans="1:12" ht="150">
      <c r="A3" s="7" t="s">
        <v>9</v>
      </c>
      <c r="B3" s="8" t="s">
        <v>19</v>
      </c>
      <c r="C3" s="8" t="s">
        <v>10</v>
      </c>
      <c r="D3" s="9" t="s">
        <v>11</v>
      </c>
      <c r="E3" s="10" t="s">
        <v>12</v>
      </c>
      <c r="F3" s="11">
        <v>1</v>
      </c>
      <c r="G3" s="12">
        <v>163000</v>
      </c>
      <c r="H3" s="12">
        <f>F3*G3</f>
        <v>163000</v>
      </c>
      <c r="I3" s="24" t="s">
        <v>44</v>
      </c>
    </row>
    <row r="4" spans="1:12" ht="135">
      <c r="A4" s="7" t="s">
        <v>13</v>
      </c>
      <c r="B4" s="8" t="s">
        <v>18</v>
      </c>
      <c r="C4" s="8" t="s">
        <v>15</v>
      </c>
      <c r="D4" s="9" t="s">
        <v>16</v>
      </c>
      <c r="E4" s="10" t="s">
        <v>12</v>
      </c>
      <c r="F4" s="11">
        <v>1</v>
      </c>
      <c r="G4" s="12">
        <v>299000</v>
      </c>
      <c r="H4" s="12">
        <f>F4*G4</f>
        <v>299000</v>
      </c>
      <c r="I4" s="24" t="s">
        <v>45</v>
      </c>
    </row>
    <row r="5" spans="1:12" ht="105">
      <c r="A5" s="7" t="s">
        <v>14</v>
      </c>
      <c r="B5" s="8" t="s">
        <v>17</v>
      </c>
      <c r="C5" s="8" t="s">
        <v>20</v>
      </c>
      <c r="D5" s="9" t="s">
        <v>21</v>
      </c>
      <c r="E5" s="10" t="s">
        <v>12</v>
      </c>
      <c r="F5" s="11">
        <v>9</v>
      </c>
      <c r="G5" s="12">
        <v>42000</v>
      </c>
      <c r="H5" s="26">
        <f>F5*G5</f>
        <v>378000</v>
      </c>
      <c r="I5" s="23" t="s">
        <v>46</v>
      </c>
      <c r="J5" s="23"/>
      <c r="K5" s="23"/>
      <c r="L5" s="23"/>
    </row>
    <row r="6" spans="1:12">
      <c r="A6" s="7"/>
      <c r="B6" s="8"/>
      <c r="C6" s="8"/>
      <c r="D6" s="9"/>
      <c r="E6" s="10"/>
      <c r="F6" s="28" t="s">
        <v>50</v>
      </c>
      <c r="G6" s="29"/>
      <c r="H6" s="30">
        <v>840000</v>
      </c>
      <c r="I6" s="23"/>
      <c r="J6" s="23"/>
      <c r="K6" s="23"/>
      <c r="L6" s="23"/>
    </row>
    <row r="7" spans="1:12" ht="28.5">
      <c r="A7" s="17" t="s">
        <v>42</v>
      </c>
      <c r="B7" s="18" t="s">
        <v>53</v>
      </c>
      <c r="C7" s="13"/>
      <c r="D7" s="13"/>
      <c r="E7" s="13"/>
      <c r="F7" s="25"/>
      <c r="G7" s="13"/>
      <c r="H7" s="25"/>
      <c r="I7" s="23"/>
      <c r="J7" s="23"/>
      <c r="K7" s="23"/>
      <c r="L7" s="23"/>
    </row>
    <row r="8" spans="1:12" ht="31.5">
      <c r="A8" s="7" t="s">
        <v>22</v>
      </c>
      <c r="B8" s="14" t="s">
        <v>23</v>
      </c>
      <c r="C8" s="8" t="s">
        <v>25</v>
      </c>
      <c r="D8" s="9" t="s">
        <v>24</v>
      </c>
      <c r="E8" s="10" t="s">
        <v>27</v>
      </c>
      <c r="F8" s="25">
        <v>20</v>
      </c>
      <c r="G8" s="15">
        <v>13900</v>
      </c>
      <c r="H8" s="25">
        <f>G8*F8</f>
        <v>278000</v>
      </c>
      <c r="I8" s="23" t="s">
        <v>48</v>
      </c>
      <c r="J8" s="23"/>
      <c r="K8" s="23"/>
      <c r="L8" s="23"/>
    </row>
    <row r="9" spans="1:12" ht="15.75">
      <c r="A9" s="7" t="s">
        <v>28</v>
      </c>
      <c r="B9" s="16" t="s">
        <v>31</v>
      </c>
      <c r="C9" s="8" t="s">
        <v>31</v>
      </c>
      <c r="D9" s="9" t="s">
        <v>26</v>
      </c>
      <c r="E9" s="10" t="s">
        <v>27</v>
      </c>
      <c r="F9" s="25">
        <v>15</v>
      </c>
      <c r="G9" s="15">
        <v>23180</v>
      </c>
      <c r="H9" s="25">
        <f t="shared" ref="H9:H11" si="0">G9*F9</f>
        <v>347700</v>
      </c>
      <c r="I9" s="23" t="s">
        <v>49</v>
      </c>
      <c r="J9" s="23"/>
      <c r="K9" s="23"/>
      <c r="L9" s="23"/>
    </row>
    <row r="10" spans="1:12" ht="31.5">
      <c r="A10" s="7" t="s">
        <v>29</v>
      </c>
      <c r="B10" s="14" t="s">
        <v>33</v>
      </c>
      <c r="C10" s="8" t="s">
        <v>31</v>
      </c>
      <c r="D10" s="9" t="s">
        <v>32</v>
      </c>
      <c r="E10" s="10" t="s">
        <v>27</v>
      </c>
      <c r="F10" s="25">
        <v>13</v>
      </c>
      <c r="G10" s="15">
        <v>14276</v>
      </c>
      <c r="H10" s="25">
        <f t="shared" si="0"/>
        <v>185588</v>
      </c>
      <c r="I10" s="23" t="s">
        <v>49</v>
      </c>
      <c r="J10" s="23"/>
      <c r="K10" s="23"/>
      <c r="L10" s="23"/>
    </row>
    <row r="11" spans="1:12" ht="45">
      <c r="A11" s="7" t="s">
        <v>30</v>
      </c>
      <c r="B11" s="14" t="s">
        <v>35</v>
      </c>
      <c r="C11" s="25" t="s">
        <v>36</v>
      </c>
      <c r="D11" s="9" t="s">
        <v>34</v>
      </c>
      <c r="E11" s="10" t="s">
        <v>27</v>
      </c>
      <c r="F11" s="25">
        <v>17</v>
      </c>
      <c r="G11" s="15">
        <v>1689</v>
      </c>
      <c r="H11" s="25">
        <f t="shared" si="0"/>
        <v>28713</v>
      </c>
      <c r="I11" s="23" t="s">
        <v>49</v>
      </c>
      <c r="J11" s="23"/>
      <c r="K11" s="23"/>
      <c r="L11" s="23"/>
    </row>
    <row r="12" spans="1:12" ht="15.75">
      <c r="A12" s="7"/>
      <c r="B12" s="14"/>
      <c r="C12" s="25"/>
      <c r="D12" s="9"/>
      <c r="E12" s="10"/>
      <c r="F12" s="28" t="s">
        <v>50</v>
      </c>
      <c r="G12" s="15"/>
      <c r="H12" s="34">
        <v>840000</v>
      </c>
      <c r="I12" s="23"/>
      <c r="J12" s="23"/>
      <c r="K12" s="23"/>
      <c r="L12" s="23"/>
    </row>
    <row r="13" spans="1:12" ht="47.25">
      <c r="A13" s="17">
        <v>3</v>
      </c>
      <c r="B13" s="21" t="s">
        <v>54</v>
      </c>
      <c r="C13" s="13"/>
      <c r="D13" s="13"/>
      <c r="E13" s="13"/>
      <c r="F13" s="25"/>
      <c r="G13" s="13"/>
      <c r="H13" s="27"/>
      <c r="I13" s="23"/>
      <c r="J13" s="23"/>
      <c r="K13" s="23"/>
      <c r="L13" s="23"/>
    </row>
    <row r="14" spans="1:12" ht="240">
      <c r="A14" s="7" t="s">
        <v>37</v>
      </c>
      <c r="B14" s="25" t="s">
        <v>43</v>
      </c>
      <c r="C14" s="20" t="s">
        <v>38</v>
      </c>
      <c r="D14" s="9" t="s">
        <v>40</v>
      </c>
      <c r="E14" s="13" t="s">
        <v>12</v>
      </c>
      <c r="F14" s="13">
        <v>9</v>
      </c>
      <c r="G14" s="25">
        <v>23000</v>
      </c>
      <c r="H14" s="25">
        <f>G14*F14</f>
        <v>207000</v>
      </c>
      <c r="I14" s="22" t="s">
        <v>55</v>
      </c>
    </row>
    <row r="15" spans="1:12" ht="150">
      <c r="A15" s="7"/>
      <c r="B15" s="25" t="s">
        <v>43</v>
      </c>
      <c r="C15" s="20" t="s">
        <v>39</v>
      </c>
      <c r="D15" s="9" t="s">
        <v>41</v>
      </c>
      <c r="E15" s="13" t="s">
        <v>12</v>
      </c>
      <c r="F15" s="13">
        <v>9</v>
      </c>
      <c r="G15" s="25">
        <v>23666.7</v>
      </c>
      <c r="H15" s="25">
        <f>ROUND(G15*F15,0)</f>
        <v>213000</v>
      </c>
      <c r="I15" s="22" t="s">
        <v>47</v>
      </c>
    </row>
    <row r="16" spans="1:12">
      <c r="A16" s="19"/>
      <c r="F16" s="28" t="s">
        <v>50</v>
      </c>
      <c r="G16" s="23"/>
      <c r="H16" s="31">
        <v>420000</v>
      </c>
    </row>
    <row r="17" spans="1:8">
      <c r="A17" s="7"/>
      <c r="G17" s="32" t="s">
        <v>51</v>
      </c>
      <c r="H17" s="33">
        <v>2100000</v>
      </c>
    </row>
  </sheetData>
  <pageMargins left="0.7" right="0.7" top="0.75" bottom="0.75" header="0.3" footer="0.3"/>
  <pageSetup paperSize="9" scale="4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79204</dc:creator>
  <cp:lastModifiedBy>Admin</cp:lastModifiedBy>
  <cp:lastPrinted>2020-07-06T07:34:06Z</cp:lastPrinted>
  <dcterms:created xsi:type="dcterms:W3CDTF">2015-06-05T18:17:20Z</dcterms:created>
  <dcterms:modified xsi:type="dcterms:W3CDTF">2020-07-06T07:43:56Z</dcterms:modified>
</cp:coreProperties>
</file>